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206815851653/WOPIServiceId_TP_BOX_2/WOPIUserId_-/"/>
    </mc:Choice>
  </mc:AlternateContent>
  <xr:revisionPtr revIDLastSave="1" documentId="8_{6A607378-7EDA-476C-A45F-48A46B812FFB}" xr6:coauthVersionLast="47" xr6:coauthVersionMax="47" xr10:uidLastSave="{C73932C2-E9C0-4A8B-AE8E-3E9C53F94649}"/>
  <bookViews>
    <workbookView xWindow="-120" yWindow="-120" windowWidth="29040" windowHeight="15720" xr2:uid="{7E1E48D0-B9DA-42C7-8596-5B2D675EF407}"/>
  </bookViews>
  <sheets>
    <sheet name="OCF-RSA GRADING-COST EST" sheetId="1" r:id="rId1"/>
  </sheets>
  <definedNames>
    <definedName name="_xlnm.Print_Area" localSheetId="0">'OCF-RSA GRADING-COST EST'!$B$2:$H$24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13" i="1"/>
  <c r="H12" i="1"/>
  <c r="H19" i="1"/>
  <c r="H18" i="1"/>
  <c r="H17" i="1"/>
  <c r="H16" i="1"/>
  <c r="H14" i="1"/>
  <c r="H21" i="1" l="1"/>
  <c r="H15" i="1"/>
  <c r="H11" i="1"/>
  <c r="H10" i="1"/>
  <c r="H9" i="1"/>
  <c r="H22" i="1" s="1"/>
  <c r="H23" i="1" s="1"/>
</calcChain>
</file>

<file path=xl/sharedStrings.xml><?xml version="1.0" encoding="utf-8"?>
<sst xmlns="http://schemas.openxmlformats.org/spreadsheetml/2006/main" count="51" uniqueCount="42">
  <si>
    <t>Item No.</t>
  </si>
  <si>
    <t>Spec. No.</t>
  </si>
  <si>
    <t>Item Description</t>
  </si>
  <si>
    <t>Quantity</t>
  </si>
  <si>
    <t>Unit</t>
  </si>
  <si>
    <t>Unit Price</t>
  </si>
  <si>
    <t>MOBILIZATION</t>
  </si>
  <si>
    <t>C-105-1</t>
  </si>
  <si>
    <t>LS</t>
  </si>
  <si>
    <t>CONSTRUCTION LAYOUT &amp; SURVEY</t>
  </si>
  <si>
    <t>C-100</t>
  </si>
  <si>
    <t>CONTRACTOR QUALITY CONTROL PROGRAM (CQCP)</t>
  </si>
  <si>
    <t>EA</t>
  </si>
  <si>
    <t>CY</t>
  </si>
  <si>
    <t>T-901</t>
  </si>
  <si>
    <t>CONSTRUCTION TOTAL</t>
  </si>
  <si>
    <t>RUNWAY 36 RUNWAY SAFETY AREA GRADING</t>
  </si>
  <si>
    <t>CONSTRUCTION COSTS</t>
  </si>
  <si>
    <t>DATE: April 2026</t>
  </si>
  <si>
    <t>SY</t>
  </si>
  <si>
    <t>P-152-4.1</t>
  </si>
  <si>
    <t>P-152-4.5</t>
  </si>
  <si>
    <t>BORROW EXCAVATION</t>
  </si>
  <si>
    <t>P-101-1</t>
  </si>
  <si>
    <t>GRAVEL ROAD REMOVAL, STOCKPILING AND REPLACEMENT</t>
  </si>
  <si>
    <t>SODDING</t>
  </si>
  <si>
    <t>Total</t>
  </si>
  <si>
    <t>DISCONNECT AND REMOVE EXISTING MALSR STATION COMPLETE(APPROACH LIGHT BAR, T-BRACE ASSEMBLY, LIR TUBE, SUPPORT STAND, CONCRETE FOUNDATION)</t>
  </si>
  <si>
    <t>INSTALL NEW MALSR STATION MG-20 SUPPORT STRUCTURE COMPLETE (CONCRETE FOUNDATION, NON-TILT SUPPORT STAND ASSEMBLY, LIR TUBE)</t>
  </si>
  <si>
    <t>REINSTALL EXISTING MALSR APPROACH LIGHT BAR &amp; T-BRACE ASSEMBLY ON NEW MG-20 SUPPORT STRUCTURE</t>
  </si>
  <si>
    <t>02000 - 1</t>
  </si>
  <si>
    <t>1530 - 1</t>
  </si>
  <si>
    <t xml:space="preserve">PROJECT RECORD DOCUMENTS </t>
  </si>
  <si>
    <t>MOT, BARRICADES, SAFETY AND SECURITY AND LIGHTED RUNWAY CLOSURE MARKERS</t>
  </si>
  <si>
    <t>TOPSOIL (REMOVED FROM STOCKPILE)</t>
  </si>
  <si>
    <t>UNCLASSIFIED EXCAVATION (STRIPPING, STOCKPILING AND RE-USE AS TOPSOIL)</t>
  </si>
  <si>
    <t>T-905-1</t>
  </si>
  <si>
    <t>TOTAL BID PRICE</t>
  </si>
  <si>
    <t>Exhibit B - Price Proposal</t>
  </si>
  <si>
    <t>L-125-1</t>
  </si>
  <si>
    <t>L-125-2</t>
  </si>
  <si>
    <t>L-125-3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</si>
</sst>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Segoe UI Symbol"/>
      <family val="2"/>
    </font>
    <font>
      <sz val="10"/>
      <name val="Segoe UI Symbo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49">
    <xf numFmtId="0" fontId="0" fillId="0" borderId="0" xfId="0"/>
    <xf numFmtId="0" fontId="0" fillId="0" borderId="1" xfId="0" applyBorder="1" applyAlignment="1">
      <alignment horizontal="center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1" xfId="2" applyFont="1" applyBorder="1" applyAlignment="1" applyProtection="1">
      <alignment horizontal="left" vertical="center"/>
      <protection locked="0"/>
    </xf>
    <xf numFmtId="44" fontId="0" fillId="0" borderId="1" xfId="0" applyNumberFormat="1" applyBorder="1" applyAlignment="1">
      <alignment horizontal="left" vertical="center"/>
    </xf>
    <xf numFmtId="43" fontId="0" fillId="0" borderId="0" xfId="1" applyFont="1"/>
    <xf numFmtId="0" fontId="10" fillId="0" borderId="1" xfId="2" applyFont="1" applyBorder="1" applyAlignment="1" applyProtection="1">
      <alignment horizontal="left" vertical="center" wrapText="1"/>
      <protection locked="0"/>
    </xf>
    <xf numFmtId="0" fontId="10" fillId="0" borderId="2" xfId="2" applyFont="1" applyBorder="1" applyAlignment="1" applyProtection="1">
      <alignment horizontal="center" vertical="center"/>
      <protection locked="0"/>
    </xf>
    <xf numFmtId="0" fontId="10" fillId="0" borderId="2" xfId="2" applyFont="1" applyBorder="1" applyAlignment="1" applyProtection="1">
      <alignment horizontal="left" vertical="center" wrapText="1"/>
      <protection locked="0"/>
    </xf>
    <xf numFmtId="44" fontId="0" fillId="0" borderId="2" xfId="0" applyNumberFormat="1" applyBorder="1" applyAlignment="1">
      <alignment horizontal="left" vertical="center"/>
    </xf>
    <xf numFmtId="44" fontId="7" fillId="0" borderId="1" xfId="0" applyNumberFormat="1" applyFont="1" applyBorder="1" applyAlignment="1">
      <alignment horizontal="left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2" xfId="1" applyFont="1" applyFill="1" applyBorder="1" applyAlignment="1">
      <alignment horizontal="center" vertical="center"/>
    </xf>
    <xf numFmtId="0" fontId="0" fillId="0" borderId="6" xfId="0" applyBorder="1"/>
    <xf numFmtId="0" fontId="3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0" fillId="0" borderId="8" xfId="0" applyBorder="1"/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7" fillId="0" borderId="12" xfId="0" applyNumberFormat="1" applyFont="1" applyBorder="1" applyAlignment="1">
      <alignment horizontal="left" vertical="center"/>
    </xf>
    <xf numFmtId="44" fontId="0" fillId="0" borderId="12" xfId="0" applyNumberFormat="1" applyBorder="1" applyAlignment="1">
      <alignment horizontal="left" vertical="center"/>
    </xf>
    <xf numFmtId="44" fontId="0" fillId="0" borderId="12" xfId="0" applyNumberFormat="1" applyBorder="1" applyAlignment="1">
      <alignment horizontal="center" vertical="center"/>
    </xf>
    <xf numFmtId="44" fontId="2" fillId="5" borderId="13" xfId="0" applyNumberFormat="1" applyFont="1" applyFill="1" applyBorder="1" applyAlignment="1">
      <alignment horizontal="left" vertical="center"/>
    </xf>
    <xf numFmtId="44" fontId="12" fillId="5" borderId="14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12" fillId="5" borderId="11" xfId="0" applyFont="1" applyFill="1" applyBorder="1" applyAlignment="1">
      <alignment horizontal="right" vertical="center"/>
    </xf>
    <xf numFmtId="0" fontId="12" fillId="5" borderId="1" xfId="0" applyFont="1" applyFill="1" applyBorder="1" applyAlignment="1">
      <alignment horizontal="right" vertical="center"/>
    </xf>
    <xf numFmtId="0" fontId="4" fillId="0" borderId="7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9" fillId="6" borderId="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9" fillId="2" borderId="8" xfId="0" applyFont="1" applyFill="1" applyBorder="1" applyAlignment="1">
      <alignment horizontal="center" vertical="top"/>
    </xf>
    <xf numFmtId="0" fontId="8" fillId="3" borderId="15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92018481-D0B2-49A5-A485-FB1BE0A73EBD}"/>
    <cellStyle name="Normal 3 2" xfId="2" xr:uid="{0123A838-49A4-4FFA-A3F8-753F47288A8D}"/>
  </cellStyles>
  <dxfs count="0"/>
  <tableStyles count="0" defaultTableStyle="TableStyleMedium2" defaultPivotStyle="PivotStyleLight16"/>
  <colors>
    <mruColors>
      <color rgb="FFD9D9D9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61292</xdr:colOff>
      <xdr:row>1</xdr:row>
      <xdr:rowOff>57151</xdr:rowOff>
    </xdr:from>
    <xdr:to>
      <xdr:col>1</xdr:col>
      <xdr:colOff>685800</xdr:colOff>
      <xdr:row>4</xdr:row>
      <xdr:rowOff>63524</xdr:rowOff>
    </xdr:to>
    <xdr:pic>
      <xdr:nvPicPr>
        <xdr:cNvPr id="6" name="Picture 2" descr="A blue and black logo&#10;&#10;Description automatically generated">
          <a:extLst>
            <a:ext uri="{FF2B5EF4-FFF2-40B4-BE49-F238E27FC236}">
              <a16:creationId xmlns:a16="http://schemas.microsoft.com/office/drawing/2014/main" id="{00A91C01-63AC-481F-985B-1FA809D23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267" y="257176"/>
          <a:ext cx="624508" cy="663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514350</xdr:colOff>
      <xdr:row>1</xdr:row>
      <xdr:rowOff>38100</xdr:rowOff>
    </xdr:from>
    <xdr:to>
      <xdr:col>7</xdr:col>
      <xdr:colOff>914400</xdr:colOff>
      <xdr:row>4</xdr:row>
      <xdr:rowOff>14469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D7247A5-5B14-4FDE-9E2D-44FA02108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01000" y="238125"/>
          <a:ext cx="1352550" cy="6335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D3E06-AC85-487D-9910-DB8998202E87}">
  <sheetPr>
    <pageSetUpPr fitToPage="1"/>
  </sheetPr>
  <dimension ref="B1:M24"/>
  <sheetViews>
    <sheetView tabSelected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2.7109375" customWidth="1"/>
    <col min="2" max="2" width="12.85546875" customWidth="1"/>
    <col min="3" max="3" width="11.85546875" bestFit="1" customWidth="1"/>
    <col min="4" max="4" width="63.140625" bestFit="1" customWidth="1"/>
    <col min="5" max="5" width="13" customWidth="1"/>
    <col min="6" max="6" width="8.7109375" customWidth="1"/>
    <col min="7" max="8" width="14.28515625" bestFit="1" customWidth="1"/>
    <col min="13" max="13" width="10.5703125" bestFit="1" customWidth="1"/>
    <col min="14" max="16" width="12.5703125" bestFit="1" customWidth="1"/>
    <col min="17" max="17" width="11.5703125" bestFit="1" customWidth="1"/>
  </cols>
  <sheetData>
    <row r="1" spans="2:13" ht="15.75" thickBot="1" x14ac:dyDescent="0.3"/>
    <row r="2" spans="2:13" ht="17.25" x14ac:dyDescent="0.25">
      <c r="B2" s="28" t="s">
        <v>16</v>
      </c>
      <c r="C2" s="29"/>
      <c r="D2" s="29"/>
      <c r="E2" s="29"/>
      <c r="F2" s="29"/>
      <c r="G2" s="29"/>
      <c r="H2" s="16"/>
    </row>
    <row r="3" spans="2:13" ht="17.25" x14ac:dyDescent="0.25">
      <c r="B3" s="30" t="s">
        <v>38</v>
      </c>
      <c r="C3" s="31"/>
      <c r="D3" s="31"/>
      <c r="E3" s="31"/>
      <c r="F3" s="31"/>
      <c r="G3" s="31"/>
      <c r="H3" s="19"/>
    </row>
    <row r="4" spans="2:13" ht="17.25" x14ac:dyDescent="0.25">
      <c r="B4" s="17"/>
      <c r="C4" s="18"/>
      <c r="D4" s="18"/>
      <c r="E4" s="18"/>
      <c r="F4" s="18"/>
      <c r="G4" s="18"/>
      <c r="H4" s="19"/>
    </row>
    <row r="5" spans="2:13" ht="15.75" customHeight="1" x14ac:dyDescent="0.25">
      <c r="B5" s="37" t="s">
        <v>18</v>
      </c>
      <c r="C5" s="38"/>
      <c r="D5" s="38"/>
      <c r="E5" s="38"/>
      <c r="F5" s="38"/>
      <c r="G5" s="38"/>
      <c r="H5" s="39"/>
    </row>
    <row r="6" spans="2:13" ht="18.75" x14ac:dyDescent="0.25">
      <c r="B6" s="20" t="s">
        <v>0</v>
      </c>
      <c r="C6" s="11" t="s">
        <v>1</v>
      </c>
      <c r="D6" s="12" t="s">
        <v>2</v>
      </c>
      <c r="E6" s="11" t="s">
        <v>3</v>
      </c>
      <c r="F6" s="11" t="s">
        <v>4</v>
      </c>
      <c r="G6" s="11" t="s">
        <v>5</v>
      </c>
      <c r="H6" s="21" t="s">
        <v>26</v>
      </c>
    </row>
    <row r="7" spans="2:13" x14ac:dyDescent="0.25">
      <c r="B7" s="40"/>
      <c r="C7" s="41"/>
      <c r="D7" s="41"/>
      <c r="E7" s="41"/>
      <c r="F7" s="41"/>
      <c r="G7" s="41"/>
      <c r="H7" s="42"/>
    </row>
    <row r="8" spans="2:13" ht="15" customHeight="1" x14ac:dyDescent="0.25">
      <c r="B8" s="43" t="s">
        <v>17</v>
      </c>
      <c r="C8" s="44"/>
      <c r="D8" s="44"/>
      <c r="E8" s="44"/>
      <c r="F8" s="44"/>
      <c r="G8" s="44"/>
      <c r="H8" s="45"/>
    </row>
    <row r="9" spans="2:13" x14ac:dyDescent="0.25">
      <c r="B9" s="22">
        <v>1</v>
      </c>
      <c r="C9" s="2" t="s">
        <v>7</v>
      </c>
      <c r="D9" s="3" t="s">
        <v>6</v>
      </c>
      <c r="E9" s="13">
        <v>1</v>
      </c>
      <c r="F9" s="1" t="s">
        <v>8</v>
      </c>
      <c r="G9" s="10"/>
      <c r="H9" s="23">
        <f>E9*G9</f>
        <v>0</v>
      </c>
    </row>
    <row r="10" spans="2:13" x14ac:dyDescent="0.25">
      <c r="B10" s="22">
        <v>2</v>
      </c>
      <c r="C10" s="2" t="s">
        <v>30</v>
      </c>
      <c r="D10" s="3" t="s">
        <v>9</v>
      </c>
      <c r="E10" s="13">
        <v>1</v>
      </c>
      <c r="F10" s="1" t="s">
        <v>8</v>
      </c>
      <c r="G10" s="4"/>
      <c r="H10" s="23">
        <f>E10*G10</f>
        <v>0</v>
      </c>
    </row>
    <row r="11" spans="2:13" x14ac:dyDescent="0.25">
      <c r="B11" s="22">
        <v>3</v>
      </c>
      <c r="C11" s="2" t="s">
        <v>10</v>
      </c>
      <c r="D11" s="3" t="s">
        <v>11</v>
      </c>
      <c r="E11" s="13">
        <v>1</v>
      </c>
      <c r="F11" s="1" t="s">
        <v>8</v>
      </c>
      <c r="G11" s="4"/>
      <c r="H11" s="23">
        <f>E11*G11</f>
        <v>0</v>
      </c>
    </row>
    <row r="12" spans="2:13" ht="25.5" x14ac:dyDescent="0.25">
      <c r="B12" s="22">
        <v>4</v>
      </c>
      <c r="C12" s="2" t="s">
        <v>31</v>
      </c>
      <c r="D12" s="6" t="s">
        <v>33</v>
      </c>
      <c r="E12" s="13">
        <v>1</v>
      </c>
      <c r="F12" s="1" t="s">
        <v>8</v>
      </c>
      <c r="G12" s="4"/>
      <c r="H12" s="23">
        <f t="shared" ref="H12:H21" si="0">G12*E12</f>
        <v>0</v>
      </c>
    </row>
    <row r="13" spans="2:13" x14ac:dyDescent="0.25">
      <c r="B13" s="22">
        <v>5</v>
      </c>
      <c r="C13" s="2">
        <v>1720</v>
      </c>
      <c r="D13" s="3" t="s">
        <v>32</v>
      </c>
      <c r="E13" s="13">
        <v>1</v>
      </c>
      <c r="F13" s="1" t="s">
        <v>8</v>
      </c>
      <c r="G13" s="4"/>
      <c r="H13" s="23">
        <f t="shared" si="0"/>
        <v>0</v>
      </c>
    </row>
    <row r="14" spans="2:13" x14ac:dyDescent="0.25">
      <c r="B14" s="22">
        <v>6</v>
      </c>
      <c r="C14" s="2" t="s">
        <v>21</v>
      </c>
      <c r="D14" s="3" t="s">
        <v>22</v>
      </c>
      <c r="E14" s="13">
        <v>3632</v>
      </c>
      <c r="F14" s="1" t="s">
        <v>13</v>
      </c>
      <c r="G14" s="4"/>
      <c r="H14" s="23">
        <f>G14*E14</f>
        <v>0</v>
      </c>
    </row>
    <row r="15" spans="2:13" x14ac:dyDescent="0.25">
      <c r="B15" s="22">
        <v>7</v>
      </c>
      <c r="C15" s="2" t="s">
        <v>20</v>
      </c>
      <c r="D15" s="3" t="s">
        <v>35</v>
      </c>
      <c r="E15" s="13">
        <v>2088</v>
      </c>
      <c r="F15" s="1" t="s">
        <v>13</v>
      </c>
      <c r="G15" s="4"/>
      <c r="H15" s="23">
        <f t="shared" si="0"/>
        <v>0</v>
      </c>
    </row>
    <row r="16" spans="2:13" x14ac:dyDescent="0.25">
      <c r="B16" s="22">
        <v>8</v>
      </c>
      <c r="C16" s="2" t="s">
        <v>23</v>
      </c>
      <c r="D16" s="3" t="s">
        <v>24</v>
      </c>
      <c r="E16" s="13">
        <v>350</v>
      </c>
      <c r="F16" s="1" t="s">
        <v>19</v>
      </c>
      <c r="G16" s="4"/>
      <c r="H16" s="24">
        <f>G16*E16</f>
        <v>0</v>
      </c>
      <c r="M16" s="5"/>
    </row>
    <row r="17" spans="2:8" ht="38.25" x14ac:dyDescent="0.25">
      <c r="B17" s="22">
        <v>9</v>
      </c>
      <c r="C17" s="2" t="s">
        <v>39</v>
      </c>
      <c r="D17" s="6" t="s">
        <v>27</v>
      </c>
      <c r="E17" s="14">
        <v>1</v>
      </c>
      <c r="F17" s="1" t="s">
        <v>12</v>
      </c>
      <c r="G17" s="4"/>
      <c r="H17" s="25">
        <f t="shared" ref="H17:H20" si="1">G17*E17</f>
        <v>0</v>
      </c>
    </row>
    <row r="18" spans="2:8" ht="38.25" x14ac:dyDescent="0.25">
      <c r="B18" s="22">
        <v>10</v>
      </c>
      <c r="C18" s="7" t="s">
        <v>40</v>
      </c>
      <c r="D18" s="8" t="s">
        <v>28</v>
      </c>
      <c r="E18" s="15">
        <v>1</v>
      </c>
      <c r="F18" s="1" t="s">
        <v>12</v>
      </c>
      <c r="G18" s="9"/>
      <c r="H18" s="25">
        <f t="shared" si="1"/>
        <v>0</v>
      </c>
    </row>
    <row r="19" spans="2:8" ht="25.5" x14ac:dyDescent="0.25">
      <c r="B19" s="22">
        <v>11</v>
      </c>
      <c r="C19" s="7" t="s">
        <v>41</v>
      </c>
      <c r="D19" s="8" t="s">
        <v>29</v>
      </c>
      <c r="E19" s="15">
        <v>1</v>
      </c>
      <c r="F19" s="1" t="s">
        <v>8</v>
      </c>
      <c r="G19" s="9"/>
      <c r="H19" s="25">
        <f t="shared" si="1"/>
        <v>0</v>
      </c>
    </row>
    <row r="20" spans="2:8" x14ac:dyDescent="0.25">
      <c r="B20" s="22">
        <v>12</v>
      </c>
      <c r="C20" s="7" t="s">
        <v>36</v>
      </c>
      <c r="D20" s="8" t="s">
        <v>34</v>
      </c>
      <c r="E20" s="15">
        <v>2088</v>
      </c>
      <c r="F20" s="1" t="s">
        <v>13</v>
      </c>
      <c r="G20" s="9"/>
      <c r="H20" s="25">
        <f t="shared" si="1"/>
        <v>0</v>
      </c>
    </row>
    <row r="21" spans="2:8" x14ac:dyDescent="0.25">
      <c r="B21" s="22">
        <v>13</v>
      </c>
      <c r="C21" s="2" t="s">
        <v>14</v>
      </c>
      <c r="D21" s="3" t="s">
        <v>25</v>
      </c>
      <c r="E21" s="13">
        <v>12500</v>
      </c>
      <c r="F21" s="1" t="s">
        <v>19</v>
      </c>
      <c r="G21" s="4"/>
      <c r="H21" s="24">
        <f t="shared" si="0"/>
        <v>0</v>
      </c>
    </row>
    <row r="22" spans="2:8" ht="15.75" thickBot="1" x14ac:dyDescent="0.3">
      <c r="B22" s="46" t="s">
        <v>15</v>
      </c>
      <c r="C22" s="47"/>
      <c r="D22" s="47"/>
      <c r="E22" s="47"/>
      <c r="F22" s="47"/>
      <c r="G22" s="48"/>
      <c r="H22" s="26">
        <f>SUM(H9:H21)</f>
        <v>0</v>
      </c>
    </row>
    <row r="23" spans="2:8" ht="19.5" thickTop="1" x14ac:dyDescent="0.25">
      <c r="B23" s="35" t="s">
        <v>37</v>
      </c>
      <c r="C23" s="36"/>
      <c r="D23" s="36"/>
      <c r="E23" s="36"/>
      <c r="F23" s="36"/>
      <c r="G23" s="36"/>
      <c r="H23" s="27">
        <f>H22</f>
        <v>0</v>
      </c>
    </row>
    <row r="24" spans="2:8" ht="15.75" thickBot="1" x14ac:dyDescent="0.3">
      <c r="B24" s="32"/>
      <c r="C24" s="33"/>
      <c r="D24" s="33"/>
      <c r="E24" s="33"/>
      <c r="F24" s="33"/>
      <c r="G24" s="33"/>
      <c r="H24" s="34"/>
    </row>
  </sheetData>
  <mergeCells count="8">
    <mergeCell ref="B2:G2"/>
    <mergeCell ref="B3:G3"/>
    <mergeCell ref="B24:H24"/>
    <mergeCell ref="B23:G23"/>
    <mergeCell ref="B5:H5"/>
    <mergeCell ref="B7:H7"/>
    <mergeCell ref="B8:H8"/>
    <mergeCell ref="B22:G22"/>
  </mergeCells>
  <printOptions horizontalCentered="1"/>
  <pageMargins left="0.7" right="0.7" top="0.75" bottom="0.75" header="0.3" footer="0.3"/>
  <pageSetup scale="89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OCF-RSA GRADING-COST EST</vt:lpstr>
      <vt:lpstr>'OCF-RSA GRADING-COST 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Amr Mansour</dc:creator>
  <cp:lastModifiedBy>Maram Al-Dada</cp:lastModifiedBy>
  <cp:lastPrinted>2026-04-15T20:31:33Z</cp:lastPrinted>
  <dcterms:created xsi:type="dcterms:W3CDTF">2023-11-17T13:06:41Z</dcterms:created>
  <dcterms:modified xsi:type="dcterms:W3CDTF">2026-04-23T15:32:35Z</dcterms:modified>
</cp:coreProperties>
</file>